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Feuil1!$A$1:$F$49</definedName>
  </definedNames>
  <calcPr calcId="144525"/>
</workbook>
</file>

<file path=xl/calcChain.xml><?xml version="1.0" encoding="utf-8"?>
<calcChain xmlns="http://schemas.openxmlformats.org/spreadsheetml/2006/main">
  <c r="F44" i="1" l="1"/>
  <c r="F45" i="1" s="1"/>
  <c r="F46" i="1" l="1"/>
  <c r="G46" i="1" s="1"/>
  <c r="I46" i="1" l="1"/>
</calcChain>
</file>

<file path=xl/sharedStrings.xml><?xml version="1.0" encoding="utf-8"?>
<sst xmlns="http://schemas.openxmlformats.org/spreadsheetml/2006/main" count="80" uniqueCount="51">
  <si>
    <t>N° Prix</t>
  </si>
  <si>
    <t>DESIGNATION</t>
  </si>
  <si>
    <t>Unité</t>
  </si>
  <si>
    <t>QTE</t>
  </si>
  <si>
    <t>PU (HTVA)</t>
  </si>
  <si>
    <t>Total (HTVA)</t>
  </si>
  <si>
    <t>U</t>
  </si>
  <si>
    <t>Essai  des Limites d’Atterberg</t>
  </si>
  <si>
    <t>Essai d’équivalent de sable (0/5 ou 0/2)</t>
  </si>
  <si>
    <t xml:space="preserve">U </t>
  </si>
  <si>
    <t>Essai de propreté</t>
  </si>
  <si>
    <t>Essai de dureté Los Angeles</t>
  </si>
  <si>
    <t>Essai d’usure Micro Deval humide</t>
  </si>
  <si>
    <t>Essai d’indice de concassage</t>
  </si>
  <si>
    <t>Essai de mesure de coefficient d’aplatissement</t>
  </si>
  <si>
    <t>Essai Proctor Normal ou Modifié</t>
  </si>
  <si>
    <t>Essai de mesure de la teneur en eau</t>
  </si>
  <si>
    <t>Essai de densité au densitomètre à membrane</t>
  </si>
  <si>
    <t>Essai de résistance à la traction par fendage sur le béton (3 cylindre 16 x 32)</t>
  </si>
  <si>
    <t>Essai de plasticité au cône d’Abrams sur le béton</t>
  </si>
  <si>
    <t xml:space="preserve">Analyse complète d’un bitume pur  </t>
  </si>
  <si>
    <t>Teneur en liant et filler d’un mélange hydrocarboné</t>
  </si>
  <si>
    <t>Essai de mesure de la Macro-Texture</t>
  </si>
  <si>
    <t xml:space="preserve">Mesure de densité sur carotte d’enrobé  </t>
  </si>
  <si>
    <t xml:space="preserve">Essai de la mesure des modules EV1-EV2 par essai à la plaque   </t>
  </si>
  <si>
    <t>Mesure de température sur enrobé</t>
  </si>
  <si>
    <t>Total H.T.V.A</t>
  </si>
  <si>
    <t>Taux T.V.A (20%)</t>
  </si>
  <si>
    <t xml:space="preserve">TOTAL GENERAL TTC </t>
  </si>
  <si>
    <t>Analyse complète d'une émulsion pour imprégnation ou accrochage</t>
  </si>
  <si>
    <t>Mesure du dosage de la couche d'imprégnation ou d'accrochage</t>
  </si>
  <si>
    <t>Essai de l’activité argileuse au bleu de Méthylène d’un sol ou d'une grave</t>
  </si>
  <si>
    <t>Essai d’analyse granulométrique sous l’eau ou à sec</t>
  </si>
  <si>
    <t>Extraction de bitume et analyse granulométrique du mélange hydrocarboné</t>
  </si>
  <si>
    <t>Essai Duriez d’un GB et BBSG (résistance, compacité, rapport RH/RS)</t>
  </si>
  <si>
    <t>Essai PCG sur enrobé GB ou BBSG</t>
  </si>
  <si>
    <t>Carottage d’enrobé GB et BBSG et compacité</t>
  </si>
  <si>
    <t>ROYAUME DU MAROC</t>
  </si>
  <si>
    <t>MINISTERE DE L'EQUIPEMENT ET DE L'EAU</t>
  </si>
  <si>
    <t>DIRECTION PROVINCIALE DE LARACHE</t>
  </si>
  <si>
    <t>Essai de résistance à la compression simple sur le béton (6 cylindres 16x32)</t>
  </si>
  <si>
    <t>L’élaboration des rapports de synthèse trimestriels</t>
  </si>
  <si>
    <t>Elaboration du rapport de synthèse définitif</t>
  </si>
  <si>
    <t>F</t>
  </si>
  <si>
    <t>Mesure d’épaisseur des couches GNT et MS</t>
  </si>
  <si>
    <t>Contrôle et suivi de la qualité des travaux de renforcement de la RN1 du PK105+400 au PK107+200 et de la RP4404 du PK0+000 au PK4+000 (Province de Larache).</t>
  </si>
  <si>
    <t>Essai de traction sur fil de gabion</t>
  </si>
  <si>
    <t>Essai de flexion sur fil de gabion</t>
  </si>
  <si>
    <t>Bordereau des prix-détail estimatif</t>
  </si>
  <si>
    <r>
      <t xml:space="preserve">Arrété le présent bordereau des prix-détail estimatif à la somme de: 
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(en lettres)
                                                                                                                                                            (en chiffres)</t>
    </r>
  </si>
  <si>
    <r>
      <t>Appel d'offres ouvert national  n°:</t>
    </r>
    <r>
      <rPr>
        <b/>
        <sz val="12"/>
        <color theme="1"/>
        <rFont val="Calibri"/>
        <family val="2"/>
        <scheme val="minor"/>
      </rPr>
      <t xml:space="preserve"> 15/DPETL/Lar/2026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</si>
</sst>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0" fillId="0" borderId="0" xfId="0" applyNumberFormat="1"/>
    <xf numFmtId="0" fontId="5" fillId="0" borderId="0" xfId="0" applyFont="1" applyAlignment="1">
      <alignment horizontal="center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43" fontId="7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46" zoomScale="80" zoomScaleNormal="80" workbookViewId="0">
      <selection activeCell="I7" sqref="I7"/>
    </sheetView>
  </sheetViews>
  <sheetFormatPr baseColWidth="10" defaultRowHeight="15" x14ac:dyDescent="0.25"/>
  <cols>
    <col min="1" max="1" width="8" customWidth="1"/>
    <col min="2" max="2" width="51.28515625" customWidth="1"/>
    <col min="3" max="3" width="8.85546875" customWidth="1"/>
    <col min="4" max="4" width="8.85546875" style="5" customWidth="1"/>
    <col min="5" max="5" width="13.5703125" customWidth="1"/>
    <col min="6" max="6" width="19.140625" customWidth="1"/>
    <col min="7" max="7" width="12.28515625" customWidth="1"/>
    <col min="9" max="9" width="13.42578125" customWidth="1"/>
    <col min="11" max="11" width="11.85546875" bestFit="1" customWidth="1"/>
  </cols>
  <sheetData>
    <row r="1" spans="1:6" ht="14.45" x14ac:dyDescent="0.3">
      <c r="A1" s="23" t="s">
        <v>37</v>
      </c>
      <c r="B1" s="23"/>
      <c r="C1" s="23"/>
      <c r="D1" s="23"/>
      <c r="E1" s="23"/>
      <c r="F1" s="23"/>
    </row>
    <row r="2" spans="1:6" ht="14.45" x14ac:dyDescent="0.3">
      <c r="A2" s="23" t="s">
        <v>38</v>
      </c>
      <c r="B2" s="23"/>
      <c r="C2" s="23"/>
      <c r="D2" s="23"/>
      <c r="E2" s="23"/>
      <c r="F2" s="23"/>
    </row>
    <row r="3" spans="1:6" ht="14.45" x14ac:dyDescent="0.3">
      <c r="A3" s="23" t="s">
        <v>39</v>
      </c>
      <c r="B3" s="23"/>
      <c r="C3" s="23"/>
      <c r="D3" s="23"/>
      <c r="E3" s="23"/>
      <c r="F3" s="23"/>
    </row>
    <row r="4" spans="1:6" ht="14.45" x14ac:dyDescent="0.3">
      <c r="A4" s="2"/>
      <c r="B4" s="2"/>
      <c r="C4" s="2"/>
      <c r="D4" s="4"/>
      <c r="E4" s="2"/>
      <c r="F4" s="2"/>
    </row>
    <row r="5" spans="1:6" ht="19.899999999999999" customHeight="1" x14ac:dyDescent="0.25">
      <c r="A5" s="29" t="s">
        <v>50</v>
      </c>
      <c r="B5" s="29"/>
      <c r="C5" s="29"/>
      <c r="D5" s="29"/>
      <c r="E5" s="29"/>
      <c r="F5" s="29"/>
    </row>
    <row r="6" spans="1:6" x14ac:dyDescent="0.25">
      <c r="A6" s="26" t="s">
        <v>45</v>
      </c>
      <c r="B6" s="26"/>
      <c r="C6" s="26"/>
      <c r="D6" s="26"/>
      <c r="E6" s="26"/>
      <c r="F6" s="26"/>
    </row>
    <row r="7" spans="1:6" ht="25.5" customHeight="1" x14ac:dyDescent="0.25">
      <c r="A7" s="27"/>
      <c r="B7" s="27"/>
      <c r="C7" s="27"/>
      <c r="D7" s="27"/>
      <c r="E7" s="27"/>
      <c r="F7" s="27"/>
    </row>
    <row r="8" spans="1:6" ht="15.6" customHeight="1" x14ac:dyDescent="0.3">
      <c r="A8" s="1"/>
      <c r="B8" s="1"/>
      <c r="C8" s="1"/>
      <c r="D8" s="1"/>
      <c r="E8" s="1"/>
      <c r="F8" s="1"/>
    </row>
    <row r="9" spans="1:6" ht="21" customHeight="1" x14ac:dyDescent="0.25">
      <c r="A9" s="28" t="s">
        <v>48</v>
      </c>
      <c r="B9" s="28"/>
      <c r="C9" s="28"/>
      <c r="D9" s="28"/>
      <c r="E9" s="28"/>
      <c r="F9" s="28"/>
    </row>
    <row r="10" spans="1:6" ht="25.5" customHeight="1" x14ac:dyDescent="0.3">
      <c r="A10" s="1"/>
      <c r="B10" s="1"/>
      <c r="C10" s="1"/>
      <c r="D10" s="1"/>
      <c r="E10" s="1"/>
      <c r="F10" s="1"/>
    </row>
    <row r="11" spans="1:6" x14ac:dyDescent="0.2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</row>
    <row r="12" spans="1:6" ht="21" customHeight="1" x14ac:dyDescent="0.25">
      <c r="A12" s="7">
        <v>1</v>
      </c>
      <c r="B12" s="8" t="s">
        <v>32</v>
      </c>
      <c r="C12" s="7" t="s">
        <v>6</v>
      </c>
      <c r="D12" s="9">
        <v>40</v>
      </c>
      <c r="E12" s="10"/>
      <c r="F12" s="10"/>
    </row>
    <row r="13" spans="1:6" ht="21" customHeight="1" x14ac:dyDescent="0.25">
      <c r="A13" s="7">
        <v>2</v>
      </c>
      <c r="B13" s="8" t="s">
        <v>7</v>
      </c>
      <c r="C13" s="7" t="s">
        <v>6</v>
      </c>
      <c r="D13" s="9">
        <v>17</v>
      </c>
      <c r="E13" s="10"/>
      <c r="F13" s="10"/>
    </row>
    <row r="14" spans="1:6" ht="21" customHeight="1" x14ac:dyDescent="0.25">
      <c r="A14" s="7">
        <v>3</v>
      </c>
      <c r="B14" s="8" t="s">
        <v>8</v>
      </c>
      <c r="C14" s="7" t="s">
        <v>6</v>
      </c>
      <c r="D14" s="11">
        <v>18</v>
      </c>
      <c r="E14" s="10"/>
      <c r="F14" s="10"/>
    </row>
    <row r="15" spans="1:6" ht="31.9" customHeight="1" x14ac:dyDescent="0.25">
      <c r="A15" s="7">
        <v>4</v>
      </c>
      <c r="B15" s="8" t="s">
        <v>31</v>
      </c>
      <c r="C15" s="7" t="s">
        <v>9</v>
      </c>
      <c r="D15" s="9">
        <v>16</v>
      </c>
      <c r="E15" s="10"/>
      <c r="F15" s="10"/>
    </row>
    <row r="16" spans="1:6" ht="21" customHeight="1" x14ac:dyDescent="0.25">
      <c r="A16" s="7">
        <v>5</v>
      </c>
      <c r="B16" s="8" t="s">
        <v>10</v>
      </c>
      <c r="C16" s="7" t="s">
        <v>6</v>
      </c>
      <c r="D16" s="11">
        <v>30</v>
      </c>
      <c r="E16" s="10"/>
      <c r="F16" s="10"/>
    </row>
    <row r="17" spans="1:6" ht="21" customHeight="1" x14ac:dyDescent="0.25">
      <c r="A17" s="7">
        <v>6</v>
      </c>
      <c r="B17" s="8" t="s">
        <v>11</v>
      </c>
      <c r="C17" s="7" t="s">
        <v>6</v>
      </c>
      <c r="D17" s="9">
        <v>9</v>
      </c>
      <c r="E17" s="10"/>
      <c r="F17" s="10"/>
    </row>
    <row r="18" spans="1:6" ht="21" customHeight="1" x14ac:dyDescent="0.25">
      <c r="A18" s="7">
        <v>7</v>
      </c>
      <c r="B18" s="8" t="s">
        <v>12</v>
      </c>
      <c r="C18" s="7" t="s">
        <v>6</v>
      </c>
      <c r="D18" s="9">
        <v>3</v>
      </c>
      <c r="E18" s="10"/>
      <c r="F18" s="10"/>
    </row>
    <row r="19" spans="1:6" ht="21" customHeight="1" x14ac:dyDescent="0.25">
      <c r="A19" s="7">
        <v>8</v>
      </c>
      <c r="B19" s="8" t="s">
        <v>13</v>
      </c>
      <c r="C19" s="7" t="s">
        <v>6</v>
      </c>
      <c r="D19" s="9">
        <v>3</v>
      </c>
      <c r="E19" s="10"/>
      <c r="F19" s="10"/>
    </row>
    <row r="20" spans="1:6" ht="21" customHeight="1" x14ac:dyDescent="0.25">
      <c r="A20" s="7">
        <v>9</v>
      </c>
      <c r="B20" s="8" t="s">
        <v>14</v>
      </c>
      <c r="C20" s="7" t="s">
        <v>6</v>
      </c>
      <c r="D20" s="11">
        <v>8</v>
      </c>
      <c r="E20" s="10"/>
      <c r="F20" s="10"/>
    </row>
    <row r="21" spans="1:6" ht="21" customHeight="1" x14ac:dyDescent="0.25">
      <c r="A21" s="7">
        <v>10</v>
      </c>
      <c r="B21" s="8" t="s">
        <v>15</v>
      </c>
      <c r="C21" s="12" t="s">
        <v>6</v>
      </c>
      <c r="D21" s="9">
        <v>13</v>
      </c>
      <c r="E21" s="10"/>
      <c r="F21" s="10"/>
    </row>
    <row r="22" spans="1:6" ht="21" customHeight="1" x14ac:dyDescent="0.3">
      <c r="A22" s="7">
        <v>11</v>
      </c>
      <c r="B22" s="8" t="s">
        <v>16</v>
      </c>
      <c r="C22" s="12" t="s">
        <v>6</v>
      </c>
      <c r="D22" s="9">
        <v>37</v>
      </c>
      <c r="E22" s="10"/>
      <c r="F22" s="10"/>
    </row>
    <row r="23" spans="1:6" ht="21" customHeight="1" x14ac:dyDescent="0.25">
      <c r="A23" s="7">
        <v>12</v>
      </c>
      <c r="B23" s="13" t="s">
        <v>17</v>
      </c>
      <c r="C23" s="12" t="s">
        <v>6</v>
      </c>
      <c r="D23" s="9">
        <v>37</v>
      </c>
      <c r="E23" s="10"/>
      <c r="F23" s="10"/>
    </row>
    <row r="24" spans="1:6" ht="21" customHeight="1" x14ac:dyDescent="0.25">
      <c r="A24" s="7">
        <v>13</v>
      </c>
      <c r="B24" s="13" t="s">
        <v>44</v>
      </c>
      <c r="C24" s="7" t="s">
        <v>6</v>
      </c>
      <c r="D24" s="11">
        <v>24</v>
      </c>
      <c r="E24" s="10"/>
      <c r="F24" s="10"/>
    </row>
    <row r="25" spans="1:6" ht="33.6" customHeight="1" x14ac:dyDescent="0.25">
      <c r="A25" s="7">
        <v>14</v>
      </c>
      <c r="B25" s="14" t="s">
        <v>40</v>
      </c>
      <c r="C25" s="15" t="s">
        <v>9</v>
      </c>
      <c r="D25" s="9">
        <v>10</v>
      </c>
      <c r="E25" s="16"/>
      <c r="F25" s="16"/>
    </row>
    <row r="26" spans="1:6" ht="30" customHeight="1" x14ac:dyDescent="0.25">
      <c r="A26" s="7">
        <v>15</v>
      </c>
      <c r="B26" s="17" t="s">
        <v>18</v>
      </c>
      <c r="C26" s="15" t="s">
        <v>9</v>
      </c>
      <c r="D26" s="9">
        <v>10</v>
      </c>
      <c r="E26" s="16"/>
      <c r="F26" s="16"/>
    </row>
    <row r="27" spans="1:6" ht="22.15" customHeight="1" x14ac:dyDescent="0.25">
      <c r="A27" s="7">
        <v>16</v>
      </c>
      <c r="B27" s="14" t="s">
        <v>19</v>
      </c>
      <c r="C27" s="15" t="s">
        <v>6</v>
      </c>
      <c r="D27" s="9">
        <v>10</v>
      </c>
      <c r="E27" s="16"/>
      <c r="F27" s="16"/>
    </row>
    <row r="28" spans="1:6" ht="25.15" customHeight="1" x14ac:dyDescent="0.25">
      <c r="A28" s="7">
        <v>17</v>
      </c>
      <c r="B28" s="8" t="s">
        <v>20</v>
      </c>
      <c r="C28" s="12" t="s">
        <v>6</v>
      </c>
      <c r="D28" s="9">
        <v>20</v>
      </c>
      <c r="E28" s="10"/>
      <c r="F28" s="10"/>
    </row>
    <row r="29" spans="1:6" ht="35.450000000000003" customHeight="1" x14ac:dyDescent="0.25">
      <c r="A29" s="7">
        <v>18</v>
      </c>
      <c r="B29" s="8" t="s">
        <v>29</v>
      </c>
      <c r="C29" s="12" t="s">
        <v>6</v>
      </c>
      <c r="D29" s="9">
        <v>8</v>
      </c>
      <c r="E29" s="10"/>
      <c r="F29" s="10"/>
    </row>
    <row r="30" spans="1:6" ht="35.450000000000003" customHeight="1" x14ac:dyDescent="0.25">
      <c r="A30" s="7">
        <v>19</v>
      </c>
      <c r="B30" s="8" t="s">
        <v>30</v>
      </c>
      <c r="C30" s="12" t="s">
        <v>6</v>
      </c>
      <c r="D30" s="9">
        <v>20</v>
      </c>
      <c r="E30" s="10"/>
      <c r="F30" s="10"/>
    </row>
    <row r="31" spans="1:6" ht="24.6" customHeight="1" x14ac:dyDescent="0.25">
      <c r="A31" s="7">
        <v>20</v>
      </c>
      <c r="B31" s="8" t="s">
        <v>21</v>
      </c>
      <c r="C31" s="7" t="s">
        <v>6</v>
      </c>
      <c r="D31" s="9">
        <v>39</v>
      </c>
      <c r="E31" s="10"/>
      <c r="F31" s="10"/>
    </row>
    <row r="32" spans="1:6" ht="36.6" customHeight="1" x14ac:dyDescent="0.25">
      <c r="A32" s="7">
        <v>21</v>
      </c>
      <c r="B32" s="8" t="s">
        <v>33</v>
      </c>
      <c r="C32" s="7" t="s">
        <v>6</v>
      </c>
      <c r="D32" s="9">
        <v>39</v>
      </c>
      <c r="E32" s="10"/>
      <c r="F32" s="10"/>
    </row>
    <row r="33" spans="1:9" ht="36.6" customHeight="1" x14ac:dyDescent="0.25">
      <c r="A33" s="7">
        <v>22</v>
      </c>
      <c r="B33" s="8" t="s">
        <v>34</v>
      </c>
      <c r="C33" s="7" t="s">
        <v>6</v>
      </c>
      <c r="D33" s="9">
        <v>10</v>
      </c>
      <c r="E33" s="10"/>
      <c r="F33" s="10"/>
    </row>
    <row r="34" spans="1:9" ht="21" customHeight="1" x14ac:dyDescent="0.25">
      <c r="A34" s="7">
        <v>23</v>
      </c>
      <c r="B34" s="8" t="s">
        <v>36</v>
      </c>
      <c r="C34" s="12" t="s">
        <v>6</v>
      </c>
      <c r="D34" s="9">
        <v>40</v>
      </c>
      <c r="E34" s="10"/>
      <c r="F34" s="10"/>
    </row>
    <row r="35" spans="1:9" ht="21" customHeight="1" x14ac:dyDescent="0.25">
      <c r="A35" s="7">
        <v>24</v>
      </c>
      <c r="B35" s="8" t="s">
        <v>35</v>
      </c>
      <c r="C35" s="12" t="s">
        <v>6</v>
      </c>
      <c r="D35" s="9">
        <v>6</v>
      </c>
      <c r="E35" s="10"/>
      <c r="F35" s="10"/>
    </row>
    <row r="36" spans="1:9" ht="21" customHeight="1" x14ac:dyDescent="0.3">
      <c r="A36" s="7">
        <v>25</v>
      </c>
      <c r="B36" s="18" t="s">
        <v>22</v>
      </c>
      <c r="C36" s="12" t="s">
        <v>6</v>
      </c>
      <c r="D36" s="11">
        <v>70</v>
      </c>
      <c r="E36" s="10"/>
      <c r="F36" s="10"/>
    </row>
    <row r="37" spans="1:9" ht="21" customHeight="1" x14ac:dyDescent="0.25">
      <c r="A37" s="7">
        <v>26</v>
      </c>
      <c r="B37" s="8" t="s">
        <v>23</v>
      </c>
      <c r="C37" s="12" t="s">
        <v>6</v>
      </c>
      <c r="D37" s="9">
        <v>40</v>
      </c>
      <c r="E37" s="10"/>
      <c r="F37" s="10"/>
    </row>
    <row r="38" spans="1:9" ht="33.6" customHeight="1" x14ac:dyDescent="0.25">
      <c r="A38" s="7">
        <v>27</v>
      </c>
      <c r="B38" s="8" t="s">
        <v>24</v>
      </c>
      <c r="C38" s="12" t="s">
        <v>6</v>
      </c>
      <c r="D38" s="11">
        <v>14</v>
      </c>
      <c r="E38" s="10"/>
      <c r="F38" s="10"/>
    </row>
    <row r="39" spans="1:9" ht="19.899999999999999" customHeight="1" x14ac:dyDescent="0.25">
      <c r="A39" s="7">
        <v>28</v>
      </c>
      <c r="B39" s="18" t="s">
        <v>25</v>
      </c>
      <c r="C39" s="12" t="s">
        <v>6</v>
      </c>
      <c r="D39" s="11">
        <v>200</v>
      </c>
      <c r="E39" s="10"/>
      <c r="F39" s="10"/>
    </row>
    <row r="40" spans="1:9" ht="19.899999999999999" customHeight="1" x14ac:dyDescent="0.3">
      <c r="A40" s="7">
        <v>29</v>
      </c>
      <c r="B40" s="18" t="s">
        <v>46</v>
      </c>
      <c r="C40" s="12" t="s">
        <v>6</v>
      </c>
      <c r="D40" s="11">
        <v>4</v>
      </c>
      <c r="E40" s="10"/>
      <c r="F40" s="10"/>
    </row>
    <row r="41" spans="1:9" ht="19.899999999999999" customHeight="1" x14ac:dyDescent="0.3">
      <c r="A41" s="7">
        <v>30</v>
      </c>
      <c r="B41" s="18" t="s">
        <v>47</v>
      </c>
      <c r="C41" s="12" t="s">
        <v>6</v>
      </c>
      <c r="D41" s="11">
        <v>4</v>
      </c>
      <c r="E41" s="10"/>
      <c r="F41" s="10"/>
    </row>
    <row r="42" spans="1:9" ht="19.899999999999999" customHeight="1" x14ac:dyDescent="0.25">
      <c r="A42" s="7">
        <v>31</v>
      </c>
      <c r="B42" s="18" t="s">
        <v>41</v>
      </c>
      <c r="C42" s="12" t="s">
        <v>43</v>
      </c>
      <c r="D42" s="11">
        <v>1</v>
      </c>
      <c r="E42" s="10"/>
      <c r="F42" s="10"/>
    </row>
    <row r="43" spans="1:9" ht="19.899999999999999" customHeight="1" x14ac:dyDescent="0.25">
      <c r="A43" s="7">
        <v>32</v>
      </c>
      <c r="B43" s="18" t="s">
        <v>42</v>
      </c>
      <c r="C43" s="7" t="s">
        <v>6</v>
      </c>
      <c r="D43" s="11">
        <v>1</v>
      </c>
      <c r="E43" s="19"/>
      <c r="F43" s="10"/>
    </row>
    <row r="44" spans="1:9" ht="21" customHeight="1" x14ac:dyDescent="0.3">
      <c r="A44" s="30" t="s">
        <v>26</v>
      </c>
      <c r="B44" s="31"/>
      <c r="C44" s="31"/>
      <c r="D44" s="31"/>
      <c r="E44" s="32"/>
      <c r="F44" s="20">
        <f>SUM(F12:F43)</f>
        <v>0</v>
      </c>
    </row>
    <row r="45" spans="1:9" ht="21" customHeight="1" x14ac:dyDescent="0.3">
      <c r="A45" s="30" t="s">
        <v>27</v>
      </c>
      <c r="B45" s="31"/>
      <c r="C45" s="31"/>
      <c r="D45" s="31"/>
      <c r="E45" s="32"/>
      <c r="F45" s="20">
        <f>0.2*F44</f>
        <v>0</v>
      </c>
    </row>
    <row r="46" spans="1:9" ht="18.75" customHeight="1" x14ac:dyDescent="0.3">
      <c r="A46" s="30" t="s">
        <v>28</v>
      </c>
      <c r="B46" s="31"/>
      <c r="C46" s="31"/>
      <c r="D46" s="31"/>
      <c r="E46" s="32"/>
      <c r="F46" s="20">
        <f>F44+F45</f>
        <v>0</v>
      </c>
      <c r="G46" s="3">
        <f>F46*0.02</f>
        <v>0</v>
      </c>
      <c r="I46" s="3">
        <f>F46*12/14</f>
        <v>0</v>
      </c>
    </row>
    <row r="47" spans="1:9" ht="14.45" x14ac:dyDescent="0.3">
      <c r="A47" s="21"/>
      <c r="B47" s="21"/>
      <c r="C47" s="21"/>
      <c r="D47" s="22"/>
      <c r="E47" s="21"/>
      <c r="F47" s="21"/>
    </row>
    <row r="48" spans="1:9" ht="49.15" customHeight="1" x14ac:dyDescent="0.25">
      <c r="A48" s="24" t="s">
        <v>49</v>
      </c>
      <c r="B48" s="25"/>
      <c r="C48" s="25"/>
      <c r="D48" s="25"/>
      <c r="E48" s="25"/>
      <c r="F48" s="25"/>
      <c r="G48" s="3"/>
      <c r="H48" s="3"/>
    </row>
  </sheetData>
  <mergeCells count="10">
    <mergeCell ref="A1:F1"/>
    <mergeCell ref="A2:F2"/>
    <mergeCell ref="A3:F3"/>
    <mergeCell ref="A48:F48"/>
    <mergeCell ref="A6:F7"/>
    <mergeCell ref="A9:F9"/>
    <mergeCell ref="A5:F5"/>
    <mergeCell ref="A44:E44"/>
    <mergeCell ref="A45:E45"/>
    <mergeCell ref="A46:E46"/>
  </mergeCells>
  <printOptions horizontalCentered="1"/>
  <pageMargins left="0.31496062992125984" right="0.31496062992125984" top="0.55118110236220474" bottom="0.94488188976377963" header="0.31496062992125984" footer="0.31496062992125984"/>
  <pageSetup paperSize="9" scale="88" orientation="portrait" r:id="rId1"/>
  <headerFooter>
    <oddFooter>Page &amp;P de &amp;N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2025-10-10T12:04:53Z</cp:lastPrinted>
  <dcterms:created xsi:type="dcterms:W3CDTF">2019-02-15T12:10:42Z</dcterms:created>
  <dcterms:modified xsi:type="dcterms:W3CDTF">2026-06-29T09:33:54Z</dcterms:modified>
</cp:coreProperties>
</file>